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otorControlModuleSDFM_TMS320F28388D\MotorControlModuleSDFM_TMS320F28388D\"/>
    </mc:Choice>
  </mc:AlternateContent>
  <bookViews>
    <workbookView xWindow="0" yWindow="0" windowWidth="19200" windowHeight="1149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7" i="1" l="1"/>
  <c r="B19" i="1" s="1"/>
  <c r="B21" i="1" s="1"/>
  <c r="I3" i="1" l="1"/>
  <c r="I4" i="1" s="1"/>
  <c r="I6" i="1" s="1"/>
  <c r="I7" i="1" s="1"/>
  <c r="C3" i="1" l="1"/>
  <c r="C4" i="1" s="1"/>
  <c r="C6" i="1" s="1"/>
  <c r="C7" i="1" s="1"/>
  <c r="D3" i="1"/>
  <c r="D4" i="1" s="1"/>
  <c r="D6" i="1" s="1"/>
  <c r="D7" i="1" s="1"/>
  <c r="E3" i="1"/>
  <c r="F3" i="1"/>
  <c r="F4" i="1" s="1"/>
  <c r="F6" i="1" s="1"/>
  <c r="F7" i="1" s="1"/>
  <c r="G3" i="1"/>
  <c r="G4" i="1" s="1"/>
  <c r="G6" i="1" s="1"/>
  <c r="G7" i="1" s="1"/>
  <c r="H3" i="1"/>
  <c r="H4" i="1" s="1"/>
  <c r="H6" i="1" s="1"/>
  <c r="H7" i="1" s="1"/>
  <c r="E4" i="1"/>
  <c r="E6" i="1" s="1"/>
  <c r="E7" i="1" s="1"/>
  <c r="B3" i="1"/>
  <c r="B4" i="1" s="1"/>
  <c r="B6" i="1" s="1"/>
  <c r="B7" i="1" s="1"/>
</calcChain>
</file>

<file path=xl/sharedStrings.xml><?xml version="1.0" encoding="utf-8"?>
<sst xmlns="http://schemas.openxmlformats.org/spreadsheetml/2006/main" count="8" uniqueCount="8">
  <si>
    <t>Modulator data rate</t>
  </si>
  <si>
    <t>OSR</t>
  </si>
  <si>
    <t>Data rate of Sinc filter</t>
  </si>
  <si>
    <t>Order of Sinc filter</t>
  </si>
  <si>
    <t>Ksampl/sec</t>
  </si>
  <si>
    <t>mkS</t>
  </si>
  <si>
    <t>mS</t>
  </si>
  <si>
    <t>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</si>
</sst>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0" fillId="0" borderId="1" xfId="0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D10" sqref="D10"/>
    </sheetView>
  </sheetViews>
  <sheetFormatPr defaultRowHeight="15" x14ac:dyDescent="0.25"/>
  <cols>
    <col min="1" max="1" width="21" customWidth="1"/>
    <col min="2" max="2" width="10.42578125" customWidth="1"/>
    <col min="3" max="3" width="12" customWidth="1"/>
    <col min="5" max="5" width="9.140625" style="1"/>
  </cols>
  <sheetData>
    <row r="1" spans="1:9" x14ac:dyDescent="0.25">
      <c r="A1" s="2" t="s">
        <v>0</v>
      </c>
      <c r="B1" s="2">
        <v>10000000</v>
      </c>
      <c r="C1" s="2">
        <v>10000000</v>
      </c>
      <c r="D1" s="2">
        <v>10000000</v>
      </c>
      <c r="E1" s="3">
        <v>10000000</v>
      </c>
      <c r="F1" s="2">
        <v>10000000</v>
      </c>
      <c r="G1" s="2">
        <v>10000000</v>
      </c>
      <c r="H1" s="2">
        <v>10000000</v>
      </c>
      <c r="I1" s="2">
        <v>10000000</v>
      </c>
    </row>
    <row r="2" spans="1:9" x14ac:dyDescent="0.25">
      <c r="A2" s="2" t="s">
        <v>1</v>
      </c>
      <c r="B2" s="2">
        <v>256</v>
      </c>
      <c r="C2" s="2">
        <v>128</v>
      </c>
      <c r="D2" s="2">
        <v>64</v>
      </c>
      <c r="E2" s="3">
        <v>32</v>
      </c>
      <c r="F2" s="2">
        <v>16</v>
      </c>
      <c r="G2" s="2">
        <v>256</v>
      </c>
      <c r="H2" s="2">
        <v>128</v>
      </c>
      <c r="I2" s="2">
        <v>64</v>
      </c>
    </row>
    <row r="3" spans="1:9" x14ac:dyDescent="0.25">
      <c r="A3" s="2" t="s">
        <v>2</v>
      </c>
      <c r="B3" s="2">
        <f>B1/B2</f>
        <v>39062.5</v>
      </c>
      <c r="C3" s="2">
        <f t="shared" ref="C3:H3" si="0">C1/C2</f>
        <v>78125</v>
      </c>
      <c r="D3" s="2">
        <f t="shared" si="0"/>
        <v>156250</v>
      </c>
      <c r="E3" s="3">
        <f t="shared" si="0"/>
        <v>312500</v>
      </c>
      <c r="F3" s="2">
        <f t="shared" si="0"/>
        <v>625000</v>
      </c>
      <c r="G3" s="2">
        <f t="shared" si="0"/>
        <v>39062.5</v>
      </c>
      <c r="H3" s="2">
        <f t="shared" si="0"/>
        <v>78125</v>
      </c>
      <c r="I3" s="2">
        <f>I1/I2</f>
        <v>156250</v>
      </c>
    </row>
    <row r="4" spans="1:9" x14ac:dyDescent="0.25">
      <c r="A4" s="2" t="s">
        <v>4</v>
      </c>
      <c r="B4" s="2">
        <f>B3/1000</f>
        <v>39.0625</v>
      </c>
      <c r="C4" s="2">
        <f t="shared" ref="C4:H4" si="1">C3/1000</f>
        <v>78.125</v>
      </c>
      <c r="D4" s="2">
        <f t="shared" si="1"/>
        <v>156.25</v>
      </c>
      <c r="E4" s="3">
        <f t="shared" si="1"/>
        <v>312.5</v>
      </c>
      <c r="F4" s="2">
        <f t="shared" si="1"/>
        <v>625</v>
      </c>
      <c r="G4" s="2">
        <f t="shared" si="1"/>
        <v>39.0625</v>
      </c>
      <c r="H4" s="2">
        <f t="shared" si="1"/>
        <v>78.125</v>
      </c>
      <c r="I4" s="2">
        <f t="shared" ref="I4" si="2">I3/1000</f>
        <v>156.25</v>
      </c>
    </row>
    <row r="5" spans="1:9" x14ac:dyDescent="0.25">
      <c r="A5" s="2" t="s">
        <v>3</v>
      </c>
      <c r="B5" s="2">
        <v>3</v>
      </c>
      <c r="C5" s="2">
        <v>3</v>
      </c>
      <c r="D5" s="2">
        <v>3</v>
      </c>
      <c r="E5" s="3">
        <v>3</v>
      </c>
      <c r="F5" s="2">
        <v>3</v>
      </c>
      <c r="G5" s="2">
        <v>2</v>
      </c>
      <c r="H5" s="2">
        <v>2</v>
      </c>
      <c r="I5" s="2">
        <v>2</v>
      </c>
    </row>
    <row r="6" spans="1:9" x14ac:dyDescent="0.25">
      <c r="A6" s="2" t="s">
        <v>6</v>
      </c>
      <c r="B6" s="2">
        <f>B5/B4</f>
        <v>7.6799999999999993E-2</v>
      </c>
      <c r="C6" s="2">
        <f t="shared" ref="C6:H6" si="3">C5/C4</f>
        <v>3.8399999999999997E-2</v>
      </c>
      <c r="D6" s="2">
        <f t="shared" si="3"/>
        <v>1.9199999999999998E-2</v>
      </c>
      <c r="E6" s="3">
        <f t="shared" si="3"/>
        <v>9.5999999999999992E-3</v>
      </c>
      <c r="F6" s="2">
        <f t="shared" si="3"/>
        <v>4.7999999999999996E-3</v>
      </c>
      <c r="G6" s="2">
        <f t="shared" si="3"/>
        <v>5.1200000000000002E-2</v>
      </c>
      <c r="H6" s="2">
        <f t="shared" si="3"/>
        <v>2.5600000000000001E-2</v>
      </c>
      <c r="I6" s="2">
        <f t="shared" ref="I6" si="4">I5/I4</f>
        <v>1.2800000000000001E-2</v>
      </c>
    </row>
    <row r="7" spans="1:9" x14ac:dyDescent="0.25">
      <c r="A7" s="2" t="s">
        <v>5</v>
      </c>
      <c r="B7" s="2">
        <f>B6*1000</f>
        <v>76.8</v>
      </c>
      <c r="C7" s="2">
        <f t="shared" ref="C7:H7" si="5">C6*1000</f>
        <v>38.4</v>
      </c>
      <c r="D7" s="2">
        <f t="shared" si="5"/>
        <v>19.2</v>
      </c>
      <c r="E7" s="3">
        <f t="shared" si="5"/>
        <v>9.6</v>
      </c>
      <c r="F7" s="2">
        <f t="shared" si="5"/>
        <v>4.8</v>
      </c>
      <c r="G7" s="2">
        <f t="shared" si="5"/>
        <v>51.2</v>
      </c>
      <c r="H7" s="2">
        <f t="shared" si="5"/>
        <v>25.6</v>
      </c>
      <c r="I7" s="2">
        <f t="shared" ref="I7" si="6">I6*1000</f>
        <v>12.8</v>
      </c>
    </row>
    <row r="8" spans="1:9" x14ac:dyDescent="0.25">
      <c r="A8" s="2" t="s">
        <v>7</v>
      </c>
      <c r="B8" s="2">
        <v>16777216</v>
      </c>
      <c r="C8" s="2">
        <v>2097152</v>
      </c>
      <c r="D8" s="2">
        <v>262144</v>
      </c>
      <c r="E8" s="3">
        <v>32768</v>
      </c>
      <c r="F8" s="2">
        <v>4096</v>
      </c>
      <c r="G8" s="2">
        <v>65536</v>
      </c>
      <c r="H8" s="2">
        <v>16384</v>
      </c>
      <c r="I8" s="2">
        <v>4096</v>
      </c>
    </row>
    <row r="16" spans="1:9" x14ac:dyDescent="0.25">
      <c r="B16">
        <v>1.2</v>
      </c>
    </row>
    <row r="17" spans="2:3" x14ac:dyDescent="0.25">
      <c r="B17">
        <f>B16/1000</f>
        <v>1.1999999999999999E-3</v>
      </c>
      <c r="C17">
        <v>0.63</v>
      </c>
    </row>
    <row r="19" spans="2:3" x14ac:dyDescent="0.25">
      <c r="B19">
        <f>B17/C17</f>
        <v>1.9047619047619045E-3</v>
      </c>
    </row>
    <row r="21" spans="2:3" x14ac:dyDescent="0.25">
      <c r="B21">
        <f>6*B19</f>
        <v>1.1428571428571427E-2</v>
      </c>
    </row>
    <row r="23" spans="2:3" x14ac:dyDescent="0.25">
      <c r="B23">
        <v>0.01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Diakont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Секлюцкий Евгений Владиславович</dc:creator>
  <cp:lastModifiedBy>Секлюцкий Евгений Владиславович</cp:lastModifiedBy>
  <dcterms:created xsi:type="dcterms:W3CDTF">2023-10-05T07:55:41Z</dcterms:created>
  <dcterms:modified xsi:type="dcterms:W3CDTF">2023-10-12T07:28:48Z</dcterms:modified>
</cp:coreProperties>
</file>